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ngelo\SharePoint\Fund Development - Documents\Popcorn\"/>
    </mc:Choice>
  </mc:AlternateContent>
  <bookViews>
    <workbookView xWindow="0" yWindow="0" windowWidth="28800" windowHeight="13215"/>
  </bookViews>
  <sheets>
    <sheet name="Popcorn Family Check Out Form" sheetId="1" r:id="rId1"/>
  </sheets>
  <definedNames>
    <definedName name="_xlnm.Print_Area" localSheetId="0">'Popcorn Family Check Out Form'!$A$1:$AA$23</definedName>
  </definedNames>
  <calcPr calcId="162912"/>
</workbook>
</file>

<file path=xl/calcChain.xml><?xml version="1.0" encoding="utf-8"?>
<calcChain xmlns="http://schemas.openxmlformats.org/spreadsheetml/2006/main">
  <c r="X9" i="1" l="1"/>
  <c r="D19" i="1"/>
  <c r="D23" i="1"/>
  <c r="F19" i="1"/>
  <c r="F23" i="1"/>
  <c r="G19" i="1"/>
  <c r="G23" i="1"/>
  <c r="H19" i="1"/>
  <c r="H23" i="1"/>
  <c r="I19" i="1"/>
  <c r="I23" i="1"/>
  <c r="K19" i="1"/>
  <c r="K23" i="1"/>
  <c r="L19" i="1"/>
  <c r="L23" i="1"/>
  <c r="N19" i="1"/>
  <c r="N23" i="1"/>
  <c r="P19" i="1"/>
  <c r="P23" i="1"/>
  <c r="R19" i="1"/>
  <c r="R23" i="1"/>
  <c r="S19" i="1"/>
  <c r="S23" i="1"/>
  <c r="T19" i="1"/>
  <c r="T23" i="1"/>
  <c r="U19" i="1"/>
  <c r="U23" i="1"/>
  <c r="V19" i="1"/>
  <c r="V23" i="1"/>
  <c r="W19" i="1"/>
  <c r="W23" i="1"/>
  <c r="Y19" i="1"/>
  <c r="E19" i="1"/>
  <c r="E23" i="1"/>
  <c r="J19" i="1"/>
  <c r="J23" i="1"/>
  <c r="M19" i="1"/>
  <c r="M23" i="1"/>
  <c r="O19" i="1"/>
  <c r="O23" i="1"/>
  <c r="Q19" i="1"/>
  <c r="Q23" i="1"/>
  <c r="C19" i="1"/>
  <c r="C23" i="1"/>
  <c r="X10" i="1"/>
  <c r="Z10" i="1"/>
  <c r="X11" i="1"/>
  <c r="Z11" i="1"/>
  <c r="X12" i="1"/>
  <c r="Z12" i="1"/>
  <c r="X13" i="1"/>
  <c r="Z13" i="1"/>
  <c r="X14" i="1"/>
  <c r="Z14" i="1"/>
  <c r="X15" i="1"/>
  <c r="Z15" i="1"/>
  <c r="X16" i="1"/>
  <c r="Z16" i="1"/>
  <c r="X17" i="1"/>
  <c r="Z17" i="1"/>
  <c r="X18" i="1"/>
  <c r="Z18" i="1"/>
  <c r="Z9" i="1"/>
  <c r="Z19" i="1"/>
  <c r="X19" i="1"/>
</calcChain>
</file>

<file path=xl/sharedStrings.xml><?xml version="1.0" encoding="utf-8"?>
<sst xmlns="http://schemas.openxmlformats.org/spreadsheetml/2006/main" count="67" uniqueCount="46">
  <si>
    <t>UNIT PRODUCT INVENTORY MANAGEMENT</t>
  </si>
  <si>
    <t>2015 Grand Teton Council Popcorn Sale</t>
  </si>
  <si>
    <t>Unit Type &amp; Number:</t>
  </si>
  <si>
    <t>District:</t>
  </si>
  <si>
    <t>Add product to your starting inventory when you receive it from the council. Subtract product from your starting inventory when you return it to the council.</t>
  </si>
  <si>
    <t>$50 Military Donation (Ribbons)</t>
  </si>
  <si>
    <t>$30 Military Donation (Ribbons)</t>
  </si>
  <si>
    <t>Chocolate Lover’s Box</t>
  </si>
  <si>
    <t>Sweet &amp; Savory Collection Box</t>
  </si>
  <si>
    <t>Cheese Lovers Collection Box</t>
  </si>
  <si>
    <r>
      <t xml:space="preserve">Chocolate Caramel Crunch </t>
    </r>
    <r>
      <rPr>
        <b/>
        <sz val="10"/>
        <color rgb="FF000000"/>
        <rFont val="Calibri"/>
        <family val="2"/>
        <scheme val="minor"/>
      </rPr>
      <t>(Case of 12)</t>
    </r>
  </si>
  <si>
    <r>
      <t xml:space="preserve">Chocolate Caramel Crunch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</si>
  <si>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Caramel Corn with Nuts Bag </t>
    </r>
    <r>
      <rPr>
        <b/>
        <sz val="10"/>
        <color rgb="FF000000"/>
        <rFont val="Calibri"/>
        <family val="2"/>
        <scheme val="minor"/>
      </rPr>
      <t>(Case of 12)</t>
    </r>
  </si>
  <si>
    <r>
      <t xml:space="preserve">Caramel Corn with Nuts Bag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</si>
  <si>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Unbelievable Butter Microwave Box </t>
    </r>
    <r>
      <rPr>
        <b/>
        <sz val="10"/>
        <color rgb="FF000000"/>
        <rFont val="Calibri"/>
        <family val="2"/>
        <scheme val="minor"/>
      </rPr>
      <t>(Case of 6)</t>
    </r>
  </si>
  <si>
    <r>
      <t xml:space="preserve">Unbelievable Butter Microwave Box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</si>
  <si>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Butter Light Microwave Box </t>
    </r>
    <r>
      <rPr>
        <b/>
        <sz val="10"/>
        <color rgb="FF000000"/>
        <rFont val="Calibri"/>
        <family val="2"/>
        <scheme val="minor"/>
      </rPr>
      <t>(Case of 6)</t>
    </r>
  </si>
  <si>
    <r>
      <t xml:space="preserve">Butter Light Microwave Box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</si>
  <si>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Kettle Corn Microwave Box </t>
    </r>
    <r>
      <rPr>
        <b/>
        <sz val="10"/>
        <color rgb="FF000000"/>
        <rFont val="Calibri"/>
        <family val="2"/>
        <scheme val="minor"/>
      </rPr>
      <t>(Case of 6)</t>
    </r>
  </si>
  <si>
    <r>
      <t xml:space="preserve">Kettle Corn Microwave Box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</si>
  <si>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White Cheddar Cheese Bag </t>
    </r>
    <r>
      <rPr>
        <b/>
        <sz val="10"/>
        <color rgb="FF000000"/>
        <rFont val="Calibri"/>
        <family val="2"/>
        <scheme val="minor"/>
      </rPr>
      <t>(Case of 12)</t>
    </r>
  </si>
  <si>
    <r>
      <t xml:space="preserve">White Cheddar Cheese Bag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</si>
  <si>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Classic Caramel Corn Bag </t>
    </r>
    <r>
      <rPr>
        <b/>
        <sz val="10"/>
        <color rgb="FF000000"/>
        <rFont val="Calibri"/>
        <family val="2"/>
        <scheme val="minor"/>
      </rPr>
      <t>(Case of 12)</t>
    </r>
  </si>
  <si>
    <r>
      <t xml:space="preserve">Classic Caramel Corn Bag </t>
    </r>
    <r>
      <rPr>
        <b/>
        <sz val="10"/>
        <color rgb="FF000000"/>
        <rFont val="Calibri"/>
        <family val="2"/>
        <scheme val="minor"/>
      </rPr>
      <t>(Container)</t>
    </r>
  </si>
  <si>
    <r>
      <t xml:space="preserve">Popping Corn Bag              </t>
    </r>
    <r>
      <rPr>
        <b/>
        <sz val="10"/>
        <color rgb="FF000000"/>
        <rFont val="Calibri"/>
        <family val="2"/>
        <scheme val="minor"/>
      </rPr>
      <t>(Case of 12)</t>
    </r>
  </si>
  <si>
    <r>
      <t xml:space="preserve">Popping Corn Bag </t>
    </r>
    <r>
      <rPr>
        <b/>
        <sz val="10"/>
        <color rgb="FF000000"/>
        <rFont val="Calibri"/>
        <family val="2"/>
        <scheme val="minor"/>
      </rPr>
      <t>(Container)</t>
    </r>
  </si>
  <si>
    <t>Starting Inventory:</t>
  </si>
  <si>
    <t>Popcorn Checked Out:</t>
  </si>
  <si>
    <t>Indicate for each Scout what product the family has checked out currently.
 When they return the product, subtract it from the amount they have checked out.</t>
  </si>
  <si>
    <t>Total Amount of Popcorn Sold:</t>
  </si>
  <si>
    <t>Total Payments:</t>
  </si>
  <si>
    <t>Total Amount Owed for Popcorn:</t>
  </si>
  <si>
    <t>Scout # 1 Name</t>
  </si>
  <si>
    <t>James</t>
  </si>
  <si>
    <t>Scout # 2 Name</t>
  </si>
  <si>
    <t>Scout # 3 Name</t>
  </si>
  <si>
    <t>Scout # 4 Name</t>
  </si>
  <si>
    <t>Scout # 5 Name</t>
  </si>
  <si>
    <t>Scout # 6 Name</t>
  </si>
  <si>
    <t>Scout # 7 Name</t>
  </si>
  <si>
    <t>Scout # 8 Name</t>
  </si>
  <si>
    <t>Scout # 9 Name</t>
  </si>
  <si>
    <t xml:space="preserve">Add lines for additional Scouts </t>
  </si>
  <si>
    <t>Current Inventory Being Sold by Scouts:</t>
  </si>
  <si>
    <t xml:space="preserve">You should not need to change these colums. The amount listed is what product you have left in stock that is not currently being sold by Scouts. </t>
  </si>
  <si>
    <t>Current Inventory Left: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</si>
</sst>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6"/>
      <color rgb="FFED7D3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1" xfId="0" applyNumberFormat="1" applyBorder="1"/>
    <xf numFmtId="0" fontId="1" fillId="0" borderId="0" xfId="0" applyFont="1" applyAlignment="1">
      <alignment horizontal="right"/>
    </xf>
    <xf numFmtId="0" fontId="0" fillId="0" borderId="0" xfId="0" applyBorder="1" applyAlignment="1"/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3" xfId="0" applyBorder="1"/>
    <xf numFmtId="0" fontId="6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0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0" fillId="0" borderId="7" xfId="0" applyBorder="1" applyAlignment="1">
      <alignment horizontal="center" vertical="center"/>
    </xf>
    <xf numFmtId="44" fontId="1" fillId="0" borderId="7" xfId="0" applyNumberFormat="1" applyFont="1" applyBorder="1" applyAlignment="1">
      <alignment horizontal="center" vertical="center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6" fillId="0" borderId="0" xfId="0" applyFont="1" applyAlignment="1">
      <alignment horizontal="right" vertical="center"/>
    </xf>
    <xf numFmtId="0" fontId="0" fillId="0" borderId="10" xfId="0" applyBorder="1" applyAlignment="1">
      <alignment textRotation="90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2" fontId="5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9" fillId="0" borderId="2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5</xdr:row>
      <xdr:rowOff>47625</xdr:rowOff>
    </xdr:from>
    <xdr:to>
      <xdr:col>4</xdr:col>
      <xdr:colOff>314325</xdr:colOff>
      <xdr:row>5</xdr:row>
      <xdr:rowOff>257175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38766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5</xdr:row>
      <xdr:rowOff>57150</xdr:rowOff>
    </xdr:from>
    <xdr:to>
      <xdr:col>2</xdr:col>
      <xdr:colOff>314325</xdr:colOff>
      <xdr:row>5</xdr:row>
      <xdr:rowOff>247650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3886200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5</xdr:row>
      <xdr:rowOff>57150</xdr:rowOff>
    </xdr:from>
    <xdr:to>
      <xdr:col>3</xdr:col>
      <xdr:colOff>323850</xdr:colOff>
      <xdr:row>5</xdr:row>
      <xdr:rowOff>247650</xdr:rowOff>
    </xdr:to>
    <xdr:pic>
      <xdr:nvPicPr>
        <xdr:cNvPr id="19" name="Picture 7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75" y="3886200"/>
          <a:ext cx="2286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</xdr:colOff>
      <xdr:row>5</xdr:row>
      <xdr:rowOff>47625</xdr:rowOff>
    </xdr:from>
    <xdr:to>
      <xdr:col>5</xdr:col>
      <xdr:colOff>285750</xdr:colOff>
      <xdr:row>5</xdr:row>
      <xdr:rowOff>247650</xdr:rowOff>
    </xdr:to>
    <xdr:pic>
      <xdr:nvPicPr>
        <xdr:cNvPr id="20" name="Picture 8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3876675"/>
          <a:ext cx="228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5</xdr:row>
      <xdr:rowOff>38100</xdr:rowOff>
    </xdr:from>
    <xdr:to>
      <xdr:col>6</xdr:col>
      <xdr:colOff>285750</xdr:colOff>
      <xdr:row>5</xdr:row>
      <xdr:rowOff>247650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38671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219075</xdr:colOff>
      <xdr:row>5</xdr:row>
      <xdr:rowOff>47625</xdr:rowOff>
    </xdr:from>
    <xdr:to>
      <xdr:col>10</xdr:col>
      <xdr:colOff>123825</xdr:colOff>
      <xdr:row>5</xdr:row>
      <xdr:rowOff>257175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387667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295275</xdr:colOff>
      <xdr:row>5</xdr:row>
      <xdr:rowOff>38100</xdr:rowOff>
    </xdr:from>
    <xdr:to>
      <xdr:col>12</xdr:col>
      <xdr:colOff>142875</xdr:colOff>
      <xdr:row>5</xdr:row>
      <xdr:rowOff>247650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38671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295275</xdr:colOff>
      <xdr:row>5</xdr:row>
      <xdr:rowOff>38100</xdr:rowOff>
    </xdr:from>
    <xdr:to>
      <xdr:col>14</xdr:col>
      <xdr:colOff>133350</xdr:colOff>
      <xdr:row>5</xdr:row>
      <xdr:rowOff>247650</xdr:rowOff>
    </xdr:to>
    <xdr:pic>
      <xdr:nvPicPr>
        <xdr:cNvPr id="26" name="Picture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38671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228600</xdr:colOff>
      <xdr:row>5</xdr:row>
      <xdr:rowOff>38100</xdr:rowOff>
    </xdr:from>
    <xdr:to>
      <xdr:col>20</xdr:col>
      <xdr:colOff>123825</xdr:colOff>
      <xdr:row>5</xdr:row>
      <xdr:rowOff>247650</xdr:rowOff>
    </xdr:to>
    <xdr:pic>
      <xdr:nvPicPr>
        <xdr:cNvPr id="33" name="Picture 1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38671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228600</xdr:colOff>
      <xdr:row>5</xdr:row>
      <xdr:rowOff>28575</xdr:rowOff>
    </xdr:from>
    <xdr:to>
      <xdr:col>22</xdr:col>
      <xdr:colOff>114300</xdr:colOff>
      <xdr:row>5</xdr:row>
      <xdr:rowOff>238125</xdr:rowOff>
    </xdr:to>
    <xdr:pic>
      <xdr:nvPicPr>
        <xdr:cNvPr id="35" name="Picture 1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38576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76200</xdr:colOff>
      <xdr:row>21</xdr:row>
      <xdr:rowOff>47625</xdr:rowOff>
    </xdr:from>
    <xdr:to>
      <xdr:col>4</xdr:col>
      <xdr:colOff>314325</xdr:colOff>
      <xdr:row>21</xdr:row>
      <xdr:rowOff>257175</xdr:rowOff>
    </xdr:to>
    <xdr:pic>
      <xdr:nvPicPr>
        <xdr:cNvPr id="36" name="Picture 17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99085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76200</xdr:colOff>
      <xdr:row>21</xdr:row>
      <xdr:rowOff>57150</xdr:rowOff>
    </xdr:from>
    <xdr:to>
      <xdr:col>2</xdr:col>
      <xdr:colOff>314325</xdr:colOff>
      <xdr:row>21</xdr:row>
      <xdr:rowOff>247650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300037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95250</xdr:colOff>
      <xdr:row>21</xdr:row>
      <xdr:rowOff>57150</xdr:rowOff>
    </xdr:from>
    <xdr:to>
      <xdr:col>3</xdr:col>
      <xdr:colOff>323850</xdr:colOff>
      <xdr:row>21</xdr:row>
      <xdr:rowOff>247650</xdr:rowOff>
    </xdr:to>
    <xdr:pic>
      <xdr:nvPicPr>
        <xdr:cNvPr id="38" name="Picture 7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3000375"/>
          <a:ext cx="2286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57150</xdr:colOff>
      <xdr:row>21</xdr:row>
      <xdr:rowOff>47625</xdr:rowOff>
    </xdr:from>
    <xdr:to>
      <xdr:col>5</xdr:col>
      <xdr:colOff>285750</xdr:colOff>
      <xdr:row>21</xdr:row>
      <xdr:rowOff>247650</xdr:rowOff>
    </xdr:to>
    <xdr:pic>
      <xdr:nvPicPr>
        <xdr:cNvPr id="39" name="Picture 80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2990850"/>
          <a:ext cx="2286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21</xdr:row>
      <xdr:rowOff>38100</xdr:rowOff>
    </xdr:from>
    <xdr:to>
      <xdr:col>6</xdr:col>
      <xdr:colOff>285750</xdr:colOff>
      <xdr:row>21</xdr:row>
      <xdr:rowOff>247650</xdr:rowOff>
    </xdr:to>
    <xdr:pic>
      <xdr:nvPicPr>
        <xdr:cNvPr id="40" name="Picture 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29813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209550</xdr:colOff>
      <xdr:row>21</xdr:row>
      <xdr:rowOff>47625</xdr:rowOff>
    </xdr:from>
    <xdr:to>
      <xdr:col>10</xdr:col>
      <xdr:colOff>114300</xdr:colOff>
      <xdr:row>21</xdr:row>
      <xdr:rowOff>257175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813" y="9473234"/>
          <a:ext cx="236054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295275</xdr:colOff>
      <xdr:row>21</xdr:row>
      <xdr:rowOff>38100</xdr:rowOff>
    </xdr:from>
    <xdr:to>
      <xdr:col>12</xdr:col>
      <xdr:colOff>142875</xdr:colOff>
      <xdr:row>21</xdr:row>
      <xdr:rowOff>247650</xdr:rowOff>
    </xdr:to>
    <xdr:pic>
      <xdr:nvPicPr>
        <xdr:cNvPr id="43" name="Picture 7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76875" y="29813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295275</xdr:colOff>
      <xdr:row>21</xdr:row>
      <xdr:rowOff>38100</xdr:rowOff>
    </xdr:from>
    <xdr:to>
      <xdr:col>14</xdr:col>
      <xdr:colOff>133350</xdr:colOff>
      <xdr:row>21</xdr:row>
      <xdr:rowOff>247650</xdr:rowOff>
    </xdr:to>
    <xdr:pic>
      <xdr:nvPicPr>
        <xdr:cNvPr id="44" name="Picture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9813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228600</xdr:colOff>
      <xdr:row>21</xdr:row>
      <xdr:rowOff>38100</xdr:rowOff>
    </xdr:from>
    <xdr:to>
      <xdr:col>20</xdr:col>
      <xdr:colOff>123825</xdr:colOff>
      <xdr:row>21</xdr:row>
      <xdr:rowOff>247650</xdr:rowOff>
    </xdr:to>
    <xdr:pic>
      <xdr:nvPicPr>
        <xdr:cNvPr id="47" name="Picture 11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981325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228600</xdr:colOff>
      <xdr:row>21</xdr:row>
      <xdr:rowOff>28575</xdr:rowOff>
    </xdr:from>
    <xdr:to>
      <xdr:col>22</xdr:col>
      <xdr:colOff>114300</xdr:colOff>
      <xdr:row>21</xdr:row>
      <xdr:rowOff>238125</xdr:rowOff>
    </xdr:to>
    <xdr:pic>
      <xdr:nvPicPr>
        <xdr:cNvPr id="48" name="Picture 12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971800"/>
          <a:ext cx="2381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219075</xdr:colOff>
      <xdr:row>5</xdr:row>
      <xdr:rowOff>19050</xdr:rowOff>
    </xdr:from>
    <xdr:to>
      <xdr:col>8</xdr:col>
      <xdr:colOff>76200</xdr:colOff>
      <xdr:row>5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3632" y="2965175"/>
          <a:ext cx="223629" cy="233951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5</xdr:row>
      <xdr:rowOff>28575</xdr:rowOff>
    </xdr:from>
    <xdr:to>
      <xdr:col>16</xdr:col>
      <xdr:colOff>104775</xdr:colOff>
      <xdr:row>5</xdr:row>
      <xdr:rowOff>238125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8807" y="2973458"/>
          <a:ext cx="240195" cy="210632"/>
        </a:xfrm>
        <a:prstGeom prst="rect">
          <a:avLst/>
        </a:prstGeom>
      </xdr:spPr>
    </xdr:pic>
    <xdr:clientData/>
  </xdr:twoCellAnchor>
  <xdr:twoCellAnchor editAs="oneCell">
    <xdr:from>
      <xdr:col>17</xdr:col>
      <xdr:colOff>219075</xdr:colOff>
      <xdr:row>5</xdr:row>
      <xdr:rowOff>9525</xdr:rowOff>
    </xdr:from>
    <xdr:to>
      <xdr:col>18</xdr:col>
      <xdr:colOff>57150</xdr:colOff>
      <xdr:row>5</xdr:row>
      <xdr:rowOff>247650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7678" y="2956893"/>
          <a:ext cx="176696" cy="240196"/>
        </a:xfrm>
        <a:prstGeom prst="rect">
          <a:avLst/>
        </a:prstGeom>
      </xdr:spPr>
    </xdr:pic>
    <xdr:clientData/>
  </xdr:twoCellAnchor>
  <xdr:twoCellAnchor editAs="oneCell">
    <xdr:from>
      <xdr:col>7</xdr:col>
      <xdr:colOff>238125</xdr:colOff>
      <xdr:row>21</xdr:row>
      <xdr:rowOff>28575</xdr:rowOff>
    </xdr:from>
    <xdr:to>
      <xdr:col>8</xdr:col>
      <xdr:colOff>95250</xdr:colOff>
      <xdr:row>21</xdr:row>
      <xdr:rowOff>257175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202" y="9458741"/>
          <a:ext cx="223629" cy="233951"/>
        </a:xfrm>
        <a:prstGeom prst="rect">
          <a:avLst/>
        </a:prstGeom>
      </xdr:spPr>
    </xdr:pic>
    <xdr:clientData/>
  </xdr:twoCellAnchor>
  <xdr:twoCellAnchor editAs="oneCell">
    <xdr:from>
      <xdr:col>15</xdr:col>
      <xdr:colOff>247650</xdr:colOff>
      <xdr:row>21</xdr:row>
      <xdr:rowOff>38100</xdr:rowOff>
    </xdr:from>
    <xdr:to>
      <xdr:col>16</xdr:col>
      <xdr:colOff>104775</xdr:colOff>
      <xdr:row>21</xdr:row>
      <xdr:rowOff>247650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90523" y="9467024"/>
          <a:ext cx="240195" cy="210632"/>
        </a:xfrm>
        <a:prstGeom prst="rect">
          <a:avLst/>
        </a:prstGeom>
      </xdr:spPr>
    </xdr:pic>
    <xdr:clientData/>
  </xdr:twoCellAnchor>
  <xdr:twoCellAnchor editAs="oneCell">
    <xdr:from>
      <xdr:col>17</xdr:col>
      <xdr:colOff>238125</xdr:colOff>
      <xdr:row>21</xdr:row>
      <xdr:rowOff>19050</xdr:rowOff>
    </xdr:from>
    <xdr:to>
      <xdr:col>18</xdr:col>
      <xdr:colOff>76200</xdr:colOff>
      <xdr:row>21</xdr:row>
      <xdr:rowOff>257175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4242" y="9450458"/>
          <a:ext cx="176696" cy="240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3"/>
  <sheetViews>
    <sheetView tabSelected="1" view="pageBreakPreview" zoomScale="80" zoomScaleNormal="115" zoomScaleSheetLayoutView="80" workbookViewId="0">
      <selection activeCell="D9" sqref="D9"/>
    </sheetView>
  </sheetViews>
  <sheetFormatPr defaultRowHeight="15"/>
  <cols>
    <col min="1" max="1" width="26.85546875" customWidth="1"/>
    <col min="2" max="2" width="2.28515625" customWidth="1"/>
    <col min="3" max="4" width="6.140625" customWidth="1"/>
    <col min="5" max="5" width="5.85546875" customWidth="1"/>
    <col min="6" max="6" width="5.140625" customWidth="1"/>
    <col min="7" max="7" width="5" customWidth="1"/>
    <col min="8" max="8" width="5.42578125" customWidth="1"/>
    <col min="9" max="10" width="5" customWidth="1"/>
    <col min="11" max="11" width="5.42578125" customWidth="1"/>
    <col min="12" max="12" width="5.85546875" customWidth="1"/>
    <col min="13" max="14" width="6" customWidth="1"/>
    <col min="15" max="15" width="5.28515625" customWidth="1"/>
    <col min="16" max="17" width="5.7109375" customWidth="1"/>
    <col min="18" max="18" width="5" customWidth="1"/>
    <col min="19" max="19" width="5.85546875" customWidth="1"/>
    <col min="20" max="20" width="5.140625" customWidth="1"/>
    <col min="21" max="22" width="5.28515625" customWidth="1"/>
    <col min="23" max="23" width="5.140625" customWidth="1"/>
    <col min="24" max="24" width="11.140625" customWidth="1"/>
    <col min="25" max="25" width="11.28515625" customWidth="1"/>
    <col min="26" max="26" width="10.5703125" customWidth="1"/>
  </cols>
  <sheetData>
    <row r="1" spans="1:26" ht="46.5">
      <c r="A1" s="28" t="s">
        <v>0</v>
      </c>
      <c r="B1" s="28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6" ht="29.25" customHeight="1">
      <c r="A2" s="31" t="s">
        <v>1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6" ht="30" customHeight="1" thickBot="1">
      <c r="A3" s="21" t="s">
        <v>2</v>
      </c>
      <c r="B3" s="35"/>
      <c r="C3" s="36"/>
      <c r="D3" s="36"/>
      <c r="E3" s="36"/>
      <c r="F3" s="36"/>
      <c r="G3" s="36"/>
      <c r="H3" s="36"/>
      <c r="I3" s="34" t="s">
        <v>3</v>
      </c>
      <c r="J3" s="30"/>
      <c r="K3" s="30"/>
      <c r="L3" s="30"/>
      <c r="M3" s="30"/>
      <c r="N3" s="30"/>
      <c r="O3" s="35"/>
      <c r="P3" s="36"/>
      <c r="Q3" s="36"/>
      <c r="R3" s="36"/>
      <c r="S3" s="36"/>
      <c r="T3" s="36"/>
      <c r="U3" s="36"/>
      <c r="V3" s="36"/>
      <c r="W3" s="36"/>
    </row>
    <row r="4" spans="1:26" ht="9" customHeight="1">
      <c r="A4" s="21"/>
      <c r="B4" s="4"/>
      <c r="C4" s="3"/>
      <c r="D4" s="3"/>
      <c r="E4" s="3"/>
      <c r="F4" s="3"/>
      <c r="G4" s="3"/>
      <c r="H4" s="21"/>
      <c r="I4" s="4"/>
      <c r="J4" s="3"/>
      <c r="K4" s="3"/>
      <c r="L4" s="3"/>
    </row>
    <row r="5" spans="1:26" ht="117" customHeight="1">
      <c r="A5" s="23" t="s">
        <v>4</v>
      </c>
      <c r="B5" s="4"/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5" t="s">
        <v>19</v>
      </c>
      <c r="R5" s="5" t="s">
        <v>20</v>
      </c>
      <c r="S5" s="5" t="s">
        <v>21</v>
      </c>
      <c r="T5" s="5" t="s">
        <v>22</v>
      </c>
      <c r="U5" s="5" t="s">
        <v>23</v>
      </c>
      <c r="V5" s="5" t="s">
        <v>24</v>
      </c>
      <c r="W5" s="5" t="s">
        <v>25</v>
      </c>
      <c r="X5" s="22"/>
    </row>
    <row r="6" spans="1:26" ht="21.75" customHeight="1" thickBot="1">
      <c r="A6" s="24"/>
      <c r="B6" s="2"/>
      <c r="C6" s="6"/>
      <c r="D6" s="6"/>
      <c r="E6" s="6"/>
      <c r="F6" s="6"/>
      <c r="G6" s="6"/>
      <c r="H6" s="25"/>
      <c r="I6" s="25"/>
      <c r="J6" s="26"/>
      <c r="K6" s="27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2"/>
    </row>
    <row r="7" spans="1:26" ht="23.25" customHeight="1" thickBot="1">
      <c r="A7" s="21" t="s">
        <v>26</v>
      </c>
      <c r="B7" s="2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8"/>
    </row>
    <row r="8" spans="1:26" ht="72" customHeight="1">
      <c r="A8" s="7" t="s">
        <v>27</v>
      </c>
      <c r="B8" s="8"/>
      <c r="C8" s="33" t="s">
        <v>28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10" t="s">
        <v>29</v>
      </c>
      <c r="Y8" s="10" t="s">
        <v>30</v>
      </c>
      <c r="Z8" s="11" t="s">
        <v>31</v>
      </c>
    </row>
    <row r="9" spans="1:26" ht="23.25" customHeight="1">
      <c r="A9" s="9" t="s">
        <v>32</v>
      </c>
      <c r="B9" s="8"/>
      <c r="C9" s="19" t="s">
        <v>33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" t="e">
        <f>(C9*50)+(D9*30)+(E9*50)+(F9*40)+(G9*30)+(H9*150)+(I9*25)+(J9*240)+(K9*20)+(L9*120)+(M9*20)+(N9*120)+(O9*20)+(P9*150)+(Q9*25)+(R9*90)+(S9*15)+(T9*120)+(U9*10)+(V9*120)+(W9*10)</f>
        <v>#VALUE!</v>
      </c>
      <c r="Y9" s="20"/>
      <c r="Z9" s="1" t="e">
        <f>X9-Y9</f>
        <v>#VALUE!</v>
      </c>
    </row>
    <row r="10" spans="1:26" ht="23.25" customHeight="1">
      <c r="A10" s="9" t="s">
        <v>34</v>
      </c>
      <c r="B10" s="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">
        <f t="shared" ref="X10:X18" si="0">(C10*50)+(D10*30)+(E10*60)+(F10*40)+(G10*30)+(H10*150)+(I10*25)+(J10*240)+(K10*20)+(L10*120)+(M10*20)+(N10*120)+(O10*20)+(P10*240)+(Q10*20)+(R10*90)+(S10*15)+(T10*120)+(U10*10)+(V10*120)+(W10*10)</f>
        <v>0</v>
      </c>
      <c r="Y10" s="20"/>
      <c r="Z10" s="1">
        <f t="shared" ref="Z10:Z18" si="1">X10-Y10</f>
        <v>0</v>
      </c>
    </row>
    <row r="11" spans="1:26" ht="23.25" customHeight="1">
      <c r="A11" s="9" t="s">
        <v>35</v>
      </c>
      <c r="B11" s="8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">
        <f t="shared" si="0"/>
        <v>0</v>
      </c>
      <c r="Y11" s="20"/>
      <c r="Z11" s="1">
        <f t="shared" si="1"/>
        <v>0</v>
      </c>
    </row>
    <row r="12" spans="1:26" ht="23.25" customHeight="1">
      <c r="A12" s="9" t="s">
        <v>36</v>
      </c>
      <c r="B12" s="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">
        <f t="shared" si="0"/>
        <v>0</v>
      </c>
      <c r="Y12" s="20"/>
      <c r="Z12" s="1">
        <f t="shared" si="1"/>
        <v>0</v>
      </c>
    </row>
    <row r="13" spans="1:26" ht="23.25" customHeight="1">
      <c r="A13" s="9" t="s">
        <v>37</v>
      </c>
      <c r="B13" s="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">
        <f t="shared" si="0"/>
        <v>0</v>
      </c>
      <c r="Y13" s="20"/>
      <c r="Z13" s="1">
        <f t="shared" si="1"/>
        <v>0</v>
      </c>
    </row>
    <row r="14" spans="1:26" ht="23.25" customHeight="1">
      <c r="A14" s="9" t="s">
        <v>38</v>
      </c>
      <c r="B14" s="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">
        <f t="shared" si="0"/>
        <v>0</v>
      </c>
      <c r="Y14" s="20"/>
      <c r="Z14" s="1">
        <f t="shared" si="1"/>
        <v>0</v>
      </c>
    </row>
    <row r="15" spans="1:26" ht="23.25" customHeight="1">
      <c r="A15" s="9" t="s">
        <v>39</v>
      </c>
      <c r="B15" s="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">
        <f t="shared" si="0"/>
        <v>0</v>
      </c>
      <c r="Y15" s="20"/>
      <c r="Z15" s="1">
        <f t="shared" si="1"/>
        <v>0</v>
      </c>
    </row>
    <row r="16" spans="1:26" ht="23.25" customHeight="1">
      <c r="A16" s="9" t="s">
        <v>40</v>
      </c>
      <c r="B16" s="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">
        <f t="shared" si="0"/>
        <v>0</v>
      </c>
      <c r="Y16" s="20"/>
      <c r="Z16" s="1">
        <f t="shared" si="1"/>
        <v>0</v>
      </c>
    </row>
    <row r="17" spans="1:26" ht="23.25" customHeight="1">
      <c r="A17" s="9" t="s">
        <v>41</v>
      </c>
      <c r="B17" s="8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">
        <f t="shared" si="0"/>
        <v>0</v>
      </c>
      <c r="Y17" s="20"/>
      <c r="Z17" s="1">
        <f t="shared" si="1"/>
        <v>0</v>
      </c>
    </row>
    <row r="18" spans="1:26" ht="23.25" customHeight="1" thickBot="1">
      <c r="A18" s="12" t="s">
        <v>42</v>
      </c>
      <c r="B18" s="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">
        <f t="shared" si="0"/>
        <v>0</v>
      </c>
      <c r="Y18" s="20"/>
      <c r="Z18" s="1">
        <f t="shared" si="1"/>
        <v>0</v>
      </c>
    </row>
    <row r="19" spans="1:26" ht="38.25" thickBot="1">
      <c r="A19" s="13" t="s">
        <v>43</v>
      </c>
      <c r="B19" s="2"/>
      <c r="C19" s="14">
        <f>SUM(C9:C18)</f>
        <v>0</v>
      </c>
      <c r="D19" s="14">
        <f t="shared" ref="D19:W19" si="2">SUM(D9:D18)</f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  <c r="I19" s="14">
        <f t="shared" si="2"/>
        <v>0</v>
      </c>
      <c r="J19" s="14">
        <f t="shared" si="2"/>
        <v>0</v>
      </c>
      <c r="K19" s="14">
        <f t="shared" si="2"/>
        <v>0</v>
      </c>
      <c r="L19" s="14">
        <f t="shared" si="2"/>
        <v>0</v>
      </c>
      <c r="M19" s="14">
        <f t="shared" si="2"/>
        <v>0</v>
      </c>
      <c r="N19" s="14">
        <f t="shared" si="2"/>
        <v>0</v>
      </c>
      <c r="O19" s="14">
        <f t="shared" si="2"/>
        <v>0</v>
      </c>
      <c r="P19" s="14">
        <f t="shared" si="2"/>
        <v>0</v>
      </c>
      <c r="Q19" s="14">
        <f t="shared" si="2"/>
        <v>0</v>
      </c>
      <c r="R19" s="14">
        <f t="shared" si="2"/>
        <v>0</v>
      </c>
      <c r="S19" s="14">
        <f t="shared" si="2"/>
        <v>0</v>
      </c>
      <c r="T19" s="14">
        <f t="shared" si="2"/>
        <v>0</v>
      </c>
      <c r="U19" s="14">
        <f t="shared" si="2"/>
        <v>0</v>
      </c>
      <c r="V19" s="14">
        <f t="shared" si="2"/>
        <v>0</v>
      </c>
      <c r="W19" s="14">
        <f t="shared" si="2"/>
        <v>0</v>
      </c>
      <c r="X19" s="15" t="e">
        <f t="shared" ref="X19" si="3">SUM(X9:X18)</f>
        <v>#VALUE!</v>
      </c>
      <c r="Y19" s="15">
        <f t="shared" ref="Y19" si="4">SUM(Y9:Y18)</f>
        <v>0</v>
      </c>
      <c r="Z19" s="15" t="e">
        <f t="shared" ref="Z19" si="5">SUM(Z9:Z18)</f>
        <v>#VALUE!</v>
      </c>
    </row>
    <row r="21" spans="1:26" ht="117" customHeight="1">
      <c r="A21" s="23" t="s">
        <v>44</v>
      </c>
      <c r="B21" s="4"/>
      <c r="C21" s="5" t="s">
        <v>5</v>
      </c>
      <c r="D21" s="5" t="s">
        <v>6</v>
      </c>
      <c r="E21" s="5" t="s">
        <v>7</v>
      </c>
      <c r="F21" s="5" t="s">
        <v>8</v>
      </c>
      <c r="G21" s="5" t="s">
        <v>9</v>
      </c>
      <c r="H21" s="5" t="s">
        <v>10</v>
      </c>
      <c r="I21" s="5" t="s">
        <v>11</v>
      </c>
      <c r="J21" s="5" t="s">
        <v>12</v>
      </c>
      <c r="K21" s="5" t="s">
        <v>13</v>
      </c>
      <c r="L21" s="5" t="s">
        <v>14</v>
      </c>
      <c r="M21" s="5" t="s">
        <v>15</v>
      </c>
      <c r="N21" s="5" t="s">
        <v>16</v>
      </c>
      <c r="O21" s="5" t="s">
        <v>17</v>
      </c>
      <c r="P21" s="5" t="s">
        <v>18</v>
      </c>
      <c r="Q21" s="5" t="s">
        <v>19</v>
      </c>
      <c r="R21" s="5" t="s">
        <v>20</v>
      </c>
      <c r="S21" s="5" t="s">
        <v>21</v>
      </c>
      <c r="T21" s="5" t="s">
        <v>22</v>
      </c>
      <c r="U21" s="5" t="s">
        <v>23</v>
      </c>
      <c r="V21" s="5" t="s">
        <v>24</v>
      </c>
      <c r="W21" s="5" t="s">
        <v>25</v>
      </c>
    </row>
    <row r="22" spans="1:26" ht="22.5" customHeight="1" thickBot="1">
      <c r="A22" s="24"/>
      <c r="B22" s="2"/>
      <c r="C22" s="6"/>
      <c r="D22" s="6"/>
      <c r="E22" s="6"/>
      <c r="F22" s="6"/>
      <c r="G22" s="6"/>
      <c r="H22" s="25"/>
      <c r="I22" s="25"/>
      <c r="J22" s="26"/>
      <c r="K22" s="27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</row>
    <row r="23" spans="1:26" ht="24.75" customHeight="1" thickBot="1">
      <c r="A23" s="21" t="s">
        <v>45</v>
      </c>
      <c r="B23" s="2"/>
      <c r="C23" s="14">
        <f>C7-C19</f>
        <v>0</v>
      </c>
      <c r="D23" s="14">
        <f t="shared" ref="D23:W23" si="6">D7-D19</f>
        <v>0</v>
      </c>
      <c r="E23" s="14">
        <f t="shared" si="6"/>
        <v>0</v>
      </c>
      <c r="F23" s="14">
        <f t="shared" si="6"/>
        <v>0</v>
      </c>
      <c r="G23" s="14">
        <f t="shared" si="6"/>
        <v>0</v>
      </c>
      <c r="H23" s="14">
        <f t="shared" si="6"/>
        <v>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0</v>
      </c>
      <c r="T23" s="14">
        <f t="shared" si="6"/>
        <v>0</v>
      </c>
      <c r="U23" s="14">
        <f t="shared" si="6"/>
        <v>0</v>
      </c>
      <c r="V23" s="14">
        <f t="shared" si="6"/>
        <v>0</v>
      </c>
      <c r="W23" s="14">
        <f t="shared" si="6"/>
        <v>0</v>
      </c>
    </row>
  </sheetData>
  <sheetProtection sheet="1" objects="1" scenarios="1" selectLockedCells="1"/>
  <mergeCells count="25">
    <mergeCell ref="A1:W1"/>
    <mergeCell ref="A2:W2"/>
    <mergeCell ref="A5:A6"/>
    <mergeCell ref="C8:W8"/>
    <mergeCell ref="I3:N3"/>
    <mergeCell ref="B3:H3"/>
    <mergeCell ref="O3:W3"/>
    <mergeCell ref="N6:O6"/>
    <mergeCell ref="P6:Q6"/>
    <mergeCell ref="R6:S6"/>
    <mergeCell ref="T6:U6"/>
    <mergeCell ref="V6:W6"/>
    <mergeCell ref="H6:I6"/>
    <mergeCell ref="J6:K6"/>
    <mergeCell ref="L6:M6"/>
    <mergeCell ref="X5:X6"/>
    <mergeCell ref="A21:A22"/>
    <mergeCell ref="H22:I22"/>
    <mergeCell ref="J22:K22"/>
    <mergeCell ref="L22:M22"/>
    <mergeCell ref="N22:O22"/>
    <mergeCell ref="P22:Q22"/>
    <mergeCell ref="R22:S22"/>
    <mergeCell ref="T22:U22"/>
    <mergeCell ref="V22:W22"/>
  </mergeCells>
  <pageMargins left="0.7" right="0.7" top="0.75" bottom="0.75" header="0.3" footer="0.3"/>
  <pageSetup scale="6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F0797B7DE82F49829E33D8231BBA35" ma:contentTypeVersion="3" ma:contentTypeDescription="Create a new document." ma:contentTypeScope="" ma:versionID="a493eb590e5ab760548ee108e1352b38">
  <xsd:schema xmlns:xsd="http://www.w3.org/2001/XMLSchema" xmlns:xs="http://www.w3.org/2001/XMLSchema" xmlns:p="http://schemas.microsoft.com/office/2006/metadata/properties" xmlns:ns2="5c9f87f6-ec1c-4eb7-b0c1-961bbcfe6a46" targetNamespace="http://schemas.microsoft.com/office/2006/metadata/properties" ma:root="true" ma:fieldsID="fa2cf15649573cfff9dc54a202e7b997" ns2:_="">
    <xsd:import namespace="5c9f87f6-ec1c-4eb7-b0c1-961bbcfe6a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f87f6-ec1c-4eb7-b0c1-961bbcfe6a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F6E8850-3436-43AA-8BD2-5F297E6BB564}"/>
</file>

<file path=customXml/itemProps2.xml><?xml version="1.0" encoding="utf-8"?>
<ds:datastoreItem xmlns:ds="http://schemas.openxmlformats.org/officeDocument/2006/customXml" ds:itemID="{F4482181-79F4-450C-91BD-3FD6287EDC80}"/>
</file>

<file path=customXml/itemProps3.xml><?xml version="1.0" encoding="utf-8"?>
<ds:datastoreItem xmlns:ds="http://schemas.openxmlformats.org/officeDocument/2006/customXml" ds:itemID="{43FE3A33-317E-475D-9DEA-EA9FCD7F7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Josh Lemieux</dc:creator>
  <cp:keywords/>
  <dc:description/>
  <cp:lastModifiedBy>Peter Brown co107</cp:lastModifiedBy>
  <cp:revision/>
  <dcterms:created xsi:type="dcterms:W3CDTF">2012-09-14T19:25:02Z</dcterms:created>
  <dcterms:modified xsi:type="dcterms:W3CDTF">2015-07-28T18:20:14Z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0x01010032F0797B7DE82F49829E33D8231BBA35</vt:lpwstr>
  </property>
</Properties>
</file>